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PLANES Y PROGRAMAS" sheetId="1" r:id="rId1"/>
    <sheet name="Informe de compatibilidad" sheetId="2" r:id="rId2"/>
  </sheets>
  <definedNames/>
  <calcPr fullCalcOnLoad="1"/>
</workbook>
</file>

<file path=xl/sharedStrings.xml><?xml version="1.0" encoding="utf-8"?>
<sst xmlns="http://schemas.openxmlformats.org/spreadsheetml/2006/main" count="108" uniqueCount="63">
  <si>
    <t>k) Planes y programas de la institución en ejecución</t>
  </si>
  <si>
    <t>Plan Estratégico Institucional</t>
  </si>
  <si>
    <t>Plan Operativo Anual - POA y sus reformas aprobadas</t>
  </si>
  <si>
    <t>Plan Anual de Inversiones (PAI)</t>
  </si>
  <si>
    <t>TOTAL PLANES Y PROGRAMAS EN EJECUCIÓN</t>
  </si>
  <si>
    <t>Metas</t>
  </si>
  <si>
    <t>Fecha de inicio</t>
  </si>
  <si>
    <t>Art. 7 de la Ley Orgánica de Transparencia y Acceso a la Información Pública - LOTAIP</t>
  </si>
  <si>
    <t>Tipo (Programa, proyecto)</t>
  </si>
  <si>
    <t>Nombre del programa, proyecto</t>
  </si>
  <si>
    <t>Objetivos estratégicos</t>
  </si>
  <si>
    <t>Montos presupuestados programados</t>
  </si>
  <si>
    <t>Fecha de culminación</t>
  </si>
  <si>
    <t>Estado actual de avance por proyecto (link para descargar el documento)</t>
  </si>
  <si>
    <t>Link para descargar el documento completo del proyecto aprobado por la SENPLADES</t>
  </si>
  <si>
    <t>FECHA ACTUALIZACIÓN DE LA INFORMACIÓN:</t>
  </si>
  <si>
    <t>PERIODICIDAD DE ACTUALIZACIÓN DE LA INFORMACIÓN:</t>
  </si>
  <si>
    <t>MENSUAL</t>
  </si>
  <si>
    <t>UNIDAD POSEEDORA DE LA INFORMACIÓN - LITERAL k):</t>
  </si>
  <si>
    <t>DIRECCIÓN DE PLANIFICACIÓN</t>
  </si>
  <si>
    <t>RESPONSABLE DE LA UNIDAD POSEEDORA DE LA INFORMACIÓN DEL LITERAL k):</t>
  </si>
  <si>
    <t>CORREO ELECTRÓNICO DEL O LA RESPONSABLE DE LA UNIDAD POSEEDORA DE LA INFORMACIÓN:</t>
  </si>
  <si>
    <t>NÚMERO TELEFÓNICO DEL O LA RESPONSABLE DE LA UNIDAD POSEEDORA DE LA INFORMACIÓN:</t>
  </si>
  <si>
    <t>(07) 3702255 EXTENSIÓN 123</t>
  </si>
  <si>
    <t>ASENTAMIENTOS HUMANOS</t>
  </si>
  <si>
    <t>VIALIDAD</t>
  </si>
  <si>
    <t>SOCIO CULTURAL</t>
  </si>
  <si>
    <t>RECONSTRUCCIÓN DEL PARQUE CENTRAL DEL PANGUI</t>
  </si>
  <si>
    <t>ING. GERARDO O. ARMIJOS GUAMÁN</t>
  </si>
  <si>
    <t>gerardo_armijos@yahoo.es</t>
  </si>
  <si>
    <t xml:space="preserve">MEJORAMIENTO Y AMPLIACIÒN DEL SISTEMAS DE AGUA POTABLE EN EL CANTÒN EL PANGUI, PROVINCIA DE ZAMORA CHINCHIPE.   </t>
  </si>
  <si>
    <t>Mejoramiento sistema electrico e iluminacion  en el canton El Pangui.</t>
  </si>
  <si>
    <t xml:space="preserve"> Garantizar una vida digna con Iguales Oportunidades para todas las personas</t>
  </si>
  <si>
    <t>Mejorar en un 0.71 % la iluminacion en el Barrio San Roque</t>
  </si>
  <si>
    <t>aumentar al 70 % la poblacion que cuenta con el servicio de saneamiento adecuado (0.045)</t>
  </si>
  <si>
    <t>ASFALTO EN BARRIO MIASSI</t>
  </si>
  <si>
    <t>aumentar del 3.9 al 7 % la poblacion mayor a 15 a;os que realiza actividdaes culturales</t>
  </si>
  <si>
    <t>EN EJECUCION</t>
  </si>
  <si>
    <t>Informe de compatibilidad para literal_k-Planes_y_programas_en_ejecucion para enviar.xls</t>
  </si>
  <si>
    <t>Ejecutar el 24/3/2020 10:20</t>
  </si>
  <si>
    <t>Las siguientes características de este libro no son compatibles con versiones anteriores de Excel. Estas características podrían perderse o degradarse si abre el libro con una versión anterior de Excel o si guarda el libro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</si>
  <si>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</si>
  <si>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</si>
  <si>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</si>
  <si>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</si>
  <si>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</si>
  <si>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www.elpangui.gob.ec</t>
  </si>
  <si>
    <t>PROYECTO DE ACTUALIZACIÓN DEL PLAN DE DESARROLLO Y ORDENAMIENTO TERRITORIAL Y FORMULACION DEL PLAN DE USO Y GESTION DEL SUELO PUGS DEL CANTÓN EL PANGUI</t>
  </si>
  <si>
    <t xml:space="preserve"> PROYECTO  PARA LA GESTIÓN INTEGRAL DE LOS RESIDUOS SOLIDOS DEL CANTÓN EL PANGUI, PROVINCIA DE ZAMORA CHINCHIPE (ETAPA: ESTUDIOS Y DISEÑOS)</t>
  </si>
  <si>
    <t xml:space="preserve"> PROYECTO DE MANTENIMIENTO Y MEJORAMIENTO DE LA RED VIAL URBANO (Actividad: ASFALTADO TRAMOS DE VIA SOR FRANCISCA ENTRE ANGEL VELEZ Y POLICIA NACIONAL, POLICIA NACIONAL ENTRE SOR RUFINA Y SOR FRANCISCA, SOR FRANCISCA ENTRE POLICIA NACIONAL Y CENEPA, DEL BARRIO LA ALBORADA, CANTÓN EL PANGUI, PROVINCIA DE ZAMORA )</t>
  </si>
  <si>
    <t xml:space="preserve"> PROYECTO DE MANTENIMIENTO Y MEJORAMIENTO DE LA RED VIAL URBANO (ADQUISICIÓN DE NEUMÁTICOS NO CATALOGADOS PARA MAQUINARIA DEL GAD MUNICIPAL DE EL PANGUI CORRESPONDIENTE AL TERCER CUATRIMESTRE DEL AÑO)</t>
  </si>
  <si>
    <t xml:space="preserve"> PROYECTO DE MANTENIMIENTO Y MEJORAMIENTO DE LA RED VIAL URBANO (Actividad: ADQUISICIÓN DE ACEITES Y LUBRICANTES PARA EL MANTENIMIENTO PREVENTIVO DEL PARQUEAUTOMOTOR DEL GAD MUNICIPAL DE EL PANGUI)</t>
  </si>
  <si>
    <t xml:space="preserve"> PROYECTO DE MANTENIMIENTO Y MEJORAMIENTO DE LA RED VIAL URBANO (Actividad: CONTRATACION DEL SERVICIO DE UNA MECANICA AUTOMOTRIZ PARA EL MANTENIMENTO PREVENTIVO Y CORRECTIVO DE LOS VEHICULOS Y MAQUINARIA DEL PARQUE AUTOMOTOR DEL GOBIERNO AUTONOMO DESCENTRALIZADO MUNICIPAL EL PANGUI)</t>
  </si>
  <si>
    <t>CONSTRUCCION AMPLIACION MEJORAMIENTO Y MANTENIMIENTO DE LOS SISTEMAS DE ALCANTARILLADO DEL CANTON DEL CANTON (Actividad: ESTUDIOS Y DISEÑOS DEFINITIVOS PARA EL MEJORAMIENTO DE LA PLANTA DE TRATAMIENTO DE AGUAS RESIDUALES DE LA CIUDAD EL PANGUI, PROVINCIA DE ZAMORA CHINCHIPE)</t>
  </si>
  <si>
    <t>Contar con un PDOT Y un PUGS, hasta diciembre del 2020.</t>
  </si>
  <si>
    <t>POLITICO INSTITUCIONAL</t>
  </si>
  <si>
    <t>BIOFISICO</t>
  </si>
  <si>
    <t>VIALIDAD, CONECTIVIDAD Y MOVILIDAD</t>
  </si>
  <si>
    <t xml:space="preserve">Contar con los estudios al 2020 </t>
  </si>
  <si>
    <t>Contribuir a una movilidad conectividad y ampliacion elctrica segura y eficiente.</t>
  </si>
  <si>
    <t xml:space="preserve">Incrementar el indice de habitabilidad en la ciudad de El Pangui </t>
  </si>
  <si>
    <t>FINALIZADO</t>
  </si>
  <si>
    <t>CENTROS RECREATIVOS EN EL CANTON EL PANGUI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</si>
</sst>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66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Calibri"/>
      <family val="2"/>
    </font>
    <font>
      <sz val="9"/>
      <color indexed="51"/>
      <name val="Verdana"/>
      <family val="2"/>
    </font>
    <font>
      <b/>
      <sz val="9"/>
      <color indexed="51"/>
      <name val="Calibri"/>
      <family val="2"/>
    </font>
    <font>
      <b/>
      <sz val="9"/>
      <color indexed="51"/>
      <name val="Verdana"/>
      <family val="2"/>
    </font>
    <font>
      <sz val="9"/>
      <color indexed="17"/>
      <name val="Verdana"/>
      <family val="2"/>
    </font>
    <font>
      <b/>
      <sz val="9"/>
      <color indexed="9"/>
      <name val="Verdana"/>
      <family val="2"/>
    </font>
    <font>
      <u val="single"/>
      <sz val="9"/>
      <color indexed="12"/>
      <name val="Verdana"/>
      <family val="2"/>
    </font>
    <font>
      <sz val="11"/>
      <color indexed="12"/>
      <name val="Calibri"/>
      <family val="2"/>
    </font>
    <font>
      <sz val="9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FFC000"/>
      <name val="Verdana"/>
      <family val="2"/>
    </font>
    <font>
      <b/>
      <sz val="9"/>
      <color rgb="FFFFC000"/>
      <name val="Calibri"/>
      <family val="2"/>
    </font>
    <font>
      <b/>
      <sz val="9"/>
      <color rgb="FFFFC000"/>
      <name val="Verdana"/>
      <family val="2"/>
    </font>
    <font>
      <sz val="9"/>
      <color rgb="FF00B050"/>
      <name val="Verdana"/>
      <family val="2"/>
    </font>
    <font>
      <u val="single"/>
      <sz val="9"/>
      <color rgb="FF0000FF"/>
      <name val="Verdana"/>
      <family val="2"/>
    </font>
    <font>
      <sz val="11"/>
      <color theme="10"/>
      <name val="Calibri"/>
      <family val="2"/>
    </font>
    <font>
      <sz val="9"/>
      <color rgb="FF0000FF"/>
      <name val="Times New Roman"/>
      <family val="1"/>
    </font>
    <font>
      <b/>
      <sz val="9"/>
      <color rgb="FFFFFFFF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007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53" fillId="0" borderId="0" xfId="0" applyFont="1" applyAlignment="1">
      <alignment/>
    </xf>
    <xf numFmtId="4" fontId="54" fillId="0" borderId="10" xfId="0" applyNumberFormat="1" applyFont="1" applyBorder="1" applyAlignment="1">
      <alignment horizontal="left" vertical="top" wrapText="1"/>
    </xf>
    <xf numFmtId="4" fontId="55" fillId="0" borderId="10" xfId="0" applyNumberFormat="1" applyFont="1" applyBorder="1" applyAlignment="1">
      <alignment horizontal="left" vertical="top"/>
    </xf>
    <xf numFmtId="4" fontId="53" fillId="0" borderId="0" xfId="0" applyNumberFormat="1" applyFont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top"/>
    </xf>
    <xf numFmtId="0" fontId="53" fillId="0" borderId="0" xfId="0" applyFont="1" applyAlignment="1">
      <alignment horizontal="center"/>
    </xf>
    <xf numFmtId="0" fontId="55" fillId="33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top" wrapText="1"/>
    </xf>
    <xf numFmtId="0" fontId="54" fillId="34" borderId="10" xfId="0" applyFont="1" applyFill="1" applyBorder="1" applyAlignment="1">
      <alignment horizontal="left" vertical="top" wrapText="1"/>
    </xf>
    <xf numFmtId="0" fontId="54" fillId="34" borderId="11" xfId="0" applyFont="1" applyFill="1" applyBorder="1" applyAlignment="1">
      <alignment horizontal="left" vertical="top" wrapText="1"/>
    </xf>
    <xf numFmtId="14" fontId="54" fillId="34" borderId="10" xfId="0" applyNumberFormat="1" applyFont="1" applyFill="1" applyBorder="1" applyAlignment="1">
      <alignment horizontal="left" vertical="top" wrapText="1"/>
    </xf>
    <xf numFmtId="0" fontId="53" fillId="34" borderId="10" xfId="0" applyFont="1" applyFill="1" applyBorder="1" applyAlignment="1">
      <alignment horizontal="center" vertical="top"/>
    </xf>
    <xf numFmtId="0" fontId="54" fillId="35" borderId="10" xfId="0" applyFont="1" applyFill="1" applyBorder="1" applyAlignment="1">
      <alignment horizontal="left" vertical="top" wrapText="1"/>
    </xf>
    <xf numFmtId="0" fontId="54" fillId="35" borderId="11" xfId="0" applyFont="1" applyFill="1" applyBorder="1" applyAlignment="1">
      <alignment horizontal="left" vertical="top" wrapText="1"/>
    </xf>
    <xf numFmtId="4" fontId="54" fillId="35" borderId="10" xfId="0" applyNumberFormat="1" applyFont="1" applyFill="1" applyBorder="1" applyAlignment="1">
      <alignment horizontal="left" vertical="top" wrapText="1"/>
    </xf>
    <xf numFmtId="14" fontId="54" fillId="35" borderId="10" xfId="0" applyNumberFormat="1" applyFont="1" applyFill="1" applyBorder="1" applyAlignment="1">
      <alignment horizontal="left" vertical="top" wrapText="1"/>
    </xf>
    <xf numFmtId="0" fontId="53" fillId="35" borderId="10" xfId="0" applyFont="1" applyFill="1" applyBorder="1" applyAlignment="1">
      <alignment horizontal="center" vertical="top"/>
    </xf>
    <xf numFmtId="0" fontId="54" fillId="36" borderId="10" xfId="0" applyFont="1" applyFill="1" applyBorder="1" applyAlignment="1">
      <alignment horizontal="left" vertical="top" wrapText="1"/>
    </xf>
    <xf numFmtId="0" fontId="54" fillId="36" borderId="11" xfId="0" applyFont="1" applyFill="1" applyBorder="1" applyAlignment="1">
      <alignment horizontal="left" vertical="top" wrapText="1"/>
    </xf>
    <xf numFmtId="4" fontId="54" fillId="36" borderId="10" xfId="0" applyNumberFormat="1" applyFont="1" applyFill="1" applyBorder="1" applyAlignment="1">
      <alignment horizontal="left" vertical="top" wrapText="1"/>
    </xf>
    <xf numFmtId="14" fontId="54" fillId="36" borderId="10" xfId="0" applyNumberFormat="1" applyFont="1" applyFill="1" applyBorder="1" applyAlignment="1">
      <alignment horizontal="left" vertical="top" wrapText="1"/>
    </xf>
    <xf numFmtId="0" fontId="53" fillId="36" borderId="10" xfId="0" applyFont="1" applyFill="1" applyBorder="1" applyAlignment="1">
      <alignment horizontal="center" vertical="top" wrapText="1"/>
    </xf>
    <xf numFmtId="0" fontId="53" fillId="36" borderId="10" xfId="0" applyFont="1" applyFill="1" applyBorder="1" applyAlignment="1">
      <alignment horizontal="center" vertical="top"/>
    </xf>
    <xf numFmtId="0" fontId="54" fillId="5" borderId="10" xfId="0" applyFont="1" applyFill="1" applyBorder="1" applyAlignment="1">
      <alignment horizontal="left" vertical="top" wrapText="1"/>
    </xf>
    <xf numFmtId="0" fontId="54" fillId="5" borderId="11" xfId="0" applyFont="1" applyFill="1" applyBorder="1" applyAlignment="1">
      <alignment horizontal="left" vertical="top" wrapText="1"/>
    </xf>
    <xf numFmtId="4" fontId="54" fillId="5" borderId="10" xfId="0" applyNumberFormat="1" applyFont="1" applyFill="1" applyBorder="1" applyAlignment="1">
      <alignment horizontal="left" vertical="top" wrapText="1"/>
    </xf>
    <xf numFmtId="14" fontId="54" fillId="5" borderId="10" xfId="0" applyNumberFormat="1" applyFont="1" applyFill="1" applyBorder="1" applyAlignment="1">
      <alignment horizontal="left" vertical="top" wrapText="1"/>
    </xf>
    <xf numFmtId="0" fontId="53" fillId="5" borderId="10" xfId="0" applyFont="1" applyFill="1" applyBorder="1" applyAlignment="1">
      <alignment horizontal="center" vertical="top" wrapText="1"/>
    </xf>
    <xf numFmtId="0" fontId="53" fillId="5" borderId="10" xfId="0" applyFont="1" applyFill="1" applyBorder="1" applyAlignment="1">
      <alignment horizontal="center" vertical="top"/>
    </xf>
    <xf numFmtId="0" fontId="54" fillId="34" borderId="10" xfId="0" applyFont="1" applyFill="1" applyBorder="1" applyAlignment="1">
      <alignment horizontal="center" vertical="center" wrapText="1"/>
    </xf>
    <xf numFmtId="4" fontId="54" fillId="34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10" xfId="0" applyFont="1" applyBorder="1" applyAlignment="1">
      <alignment horizontal="left" vertical="top" wrapText="1"/>
    </xf>
    <xf numFmtId="0" fontId="5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5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54" fillId="34" borderId="15" xfId="0" applyFont="1" applyFill="1" applyBorder="1" applyAlignment="1">
      <alignment horizontal="center" vertical="center" wrapText="1"/>
    </xf>
    <xf numFmtId="0" fontId="54" fillId="4" borderId="10" xfId="0" applyFont="1" applyFill="1" applyBorder="1" applyAlignment="1">
      <alignment horizontal="left" vertical="top" wrapText="1"/>
    </xf>
    <xf numFmtId="0" fontId="54" fillId="4" borderId="11" xfId="0" applyFont="1" applyFill="1" applyBorder="1" applyAlignment="1">
      <alignment horizontal="left" vertical="top" wrapText="1"/>
    </xf>
    <xf numFmtId="14" fontId="54" fillId="4" borderId="10" xfId="0" applyNumberFormat="1" applyFont="1" applyFill="1" applyBorder="1" applyAlignment="1">
      <alignment horizontal="left" vertical="top" wrapText="1"/>
    </xf>
    <xf numFmtId="0" fontId="53" fillId="4" borderId="10" xfId="0" applyFont="1" applyFill="1" applyBorder="1" applyAlignment="1">
      <alignment horizontal="center" vertical="top"/>
    </xf>
    <xf numFmtId="0" fontId="56" fillId="4" borderId="0" xfId="0" applyFont="1" applyFill="1" applyAlignment="1">
      <alignment horizontal="center" vertical="center"/>
    </xf>
    <xf numFmtId="0" fontId="53" fillId="4" borderId="0" xfId="0" applyFont="1" applyFill="1" applyAlignment="1">
      <alignment vertical="center"/>
    </xf>
    <xf numFmtId="0" fontId="53" fillId="4" borderId="0" xfId="0" applyFont="1" applyFill="1" applyAlignment="1">
      <alignment/>
    </xf>
    <xf numFmtId="0" fontId="2" fillId="4" borderId="10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14" fontId="58" fillId="4" borderId="10" xfId="0" applyNumberFormat="1" applyFont="1" applyFill="1" applyBorder="1" applyAlignment="1">
      <alignment horizontal="left" vertical="top" wrapText="1"/>
    </xf>
    <xf numFmtId="0" fontId="59" fillId="4" borderId="10" xfId="0" applyFont="1" applyFill="1" applyBorder="1" applyAlignment="1">
      <alignment horizontal="center" vertical="top"/>
    </xf>
    <xf numFmtId="14" fontId="60" fillId="4" borderId="10" xfId="0" applyNumberFormat="1" applyFont="1" applyFill="1" applyBorder="1" applyAlignment="1">
      <alignment horizontal="left" vertical="top" wrapText="1"/>
    </xf>
    <xf numFmtId="0" fontId="56" fillId="4" borderId="0" xfId="0" applyFont="1" applyFill="1" applyAlignment="1">
      <alignment horizontal="left" vertical="center"/>
    </xf>
    <xf numFmtId="14" fontId="61" fillId="36" borderId="10" xfId="0" applyNumberFormat="1" applyFont="1" applyFill="1" applyBorder="1" applyAlignment="1">
      <alignment horizontal="left" vertical="top" wrapText="1"/>
    </xf>
    <xf numFmtId="14" fontId="60" fillId="37" borderId="10" xfId="0" applyNumberFormat="1" applyFont="1" applyFill="1" applyBorder="1" applyAlignment="1">
      <alignment horizontal="left" vertical="top" wrapText="1"/>
    </xf>
    <xf numFmtId="14" fontId="3" fillId="35" borderId="10" xfId="0" applyNumberFormat="1" applyFont="1" applyFill="1" applyBorder="1" applyAlignment="1">
      <alignment horizontal="left" vertical="top" wrapText="1"/>
    </xf>
    <xf numFmtId="0" fontId="55" fillId="33" borderId="10" xfId="0" applyFont="1" applyFill="1" applyBorder="1" applyAlignment="1">
      <alignment horizontal="center" vertical="top"/>
    </xf>
    <xf numFmtId="0" fontId="43" fillId="0" borderId="10" xfId="46" applyBorder="1" applyAlignment="1">
      <alignment horizontal="left" vertical="top"/>
    </xf>
    <xf numFmtId="0" fontId="62" fillId="0" borderId="10" xfId="0" applyFont="1" applyBorder="1" applyAlignment="1">
      <alignment horizontal="left" vertical="top"/>
    </xf>
    <xf numFmtId="0" fontId="55" fillId="0" borderId="10" xfId="0" applyFont="1" applyBorder="1" applyAlignment="1">
      <alignment horizontal="left" vertical="top" wrapText="1"/>
    </xf>
    <xf numFmtId="14" fontId="54" fillId="0" borderId="10" xfId="0" applyNumberFormat="1" applyFont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0" fontId="55" fillId="0" borderId="16" xfId="0" applyFont="1" applyBorder="1" applyAlignment="1">
      <alignment horizontal="left" vertical="top" wrapText="1"/>
    </xf>
    <xf numFmtId="0" fontId="63" fillId="0" borderId="10" xfId="46" applyFont="1" applyBorder="1" applyAlignment="1">
      <alignment horizontal="left" vertical="top" wrapText="1"/>
    </xf>
    <xf numFmtId="0" fontId="64" fillId="0" borderId="10" xfId="0" applyFont="1" applyBorder="1" applyAlignment="1">
      <alignment horizontal="left" vertical="top" wrapText="1"/>
    </xf>
    <xf numFmtId="0" fontId="65" fillId="38" borderId="10" xfId="0" applyFont="1" applyFill="1" applyBorder="1" applyAlignment="1">
      <alignment horizontal="left" vertical="top" wrapText="1"/>
    </xf>
    <xf numFmtId="0" fontId="65" fillId="38" borderId="10" xfId="0" applyFont="1" applyFill="1" applyBorder="1" applyAlignment="1">
      <alignment horizontal="center" vertical="top"/>
    </xf>
    <xf numFmtId="0" fontId="55" fillId="33" borderId="10" xfId="0" applyFont="1" applyFill="1" applyBorder="1" applyAlignment="1">
      <alignment horizontal="left" vertical="top"/>
    </xf>
    <xf numFmtId="0" fontId="55" fillId="0" borderId="10" xfId="0" applyFont="1" applyBorder="1" applyAlignment="1">
      <alignment horizontal="center" vertical="top"/>
    </xf>
    <xf numFmtId="0" fontId="53" fillId="0" borderId="10" xfId="0" applyFont="1" applyBorder="1" applyAlignment="1">
      <alignment horizontal="lef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rardo_armijos@yahoo.es" TargetMode="External" /><Relationship Id="rId2" Type="http://schemas.openxmlformats.org/officeDocument/2006/relationships/hyperlink" Target="http://www.elpangui.gob.ec/" TargetMode="External" /><Relationship Id="rId3" Type="http://schemas.openxmlformats.org/officeDocument/2006/relationships/hyperlink" Target="http://www.elpangui.gob.ec/" TargetMode="External" /><Relationship Id="rId4" Type="http://schemas.openxmlformats.org/officeDocument/2006/relationships/hyperlink" Target="http://www.elpangui.gob.ec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90" zoomScaleNormal="90" zoomScalePageLayoutView="0" workbookViewId="0" topLeftCell="A16">
      <selection activeCell="H18" sqref="H18"/>
    </sheetView>
  </sheetViews>
  <sheetFormatPr defaultColWidth="8.8515625" defaultRowHeight="15"/>
  <cols>
    <col min="1" max="1" width="18.8515625" style="1" customWidth="1"/>
    <col min="2" max="2" width="34.8515625" style="1" customWidth="1"/>
    <col min="3" max="3" width="32.421875" style="1" customWidth="1"/>
    <col min="4" max="4" width="25.8515625" style="1" customWidth="1"/>
    <col min="5" max="5" width="14.57421875" style="4" bestFit="1" customWidth="1"/>
    <col min="6" max="6" width="13.140625" style="1" customWidth="1"/>
    <col min="7" max="7" width="14.421875" style="1" customWidth="1"/>
    <col min="8" max="8" width="17.140625" style="9" customWidth="1"/>
    <col min="9" max="9" width="21.140625" style="9" customWidth="1"/>
    <col min="10" max="10" width="8.8515625" style="35" customWidth="1"/>
    <col min="11" max="11" width="8.8515625" style="36" customWidth="1"/>
    <col min="12" max="16384" width="8.8515625" style="1" customWidth="1"/>
  </cols>
  <sheetData>
    <row r="1" spans="1:9" ht="20.25" customHeight="1">
      <c r="A1" s="74" t="s">
        <v>7</v>
      </c>
      <c r="B1" s="74"/>
      <c r="C1" s="74"/>
      <c r="D1" s="74"/>
      <c r="E1" s="74"/>
      <c r="F1" s="74"/>
      <c r="G1" s="74"/>
      <c r="H1" s="74"/>
      <c r="I1" s="74"/>
    </row>
    <row r="2" spans="1:9" ht="16.5" customHeight="1">
      <c r="A2" s="75" t="s">
        <v>0</v>
      </c>
      <c r="B2" s="75"/>
      <c r="C2" s="75"/>
      <c r="D2" s="75"/>
      <c r="E2" s="75"/>
      <c r="F2" s="75"/>
      <c r="G2" s="75"/>
      <c r="H2" s="75"/>
      <c r="I2" s="75"/>
    </row>
    <row r="3" spans="1:9" ht="16.5" customHeight="1">
      <c r="A3" s="65" t="s">
        <v>1</v>
      </c>
      <c r="B3" s="65"/>
      <c r="C3" s="65"/>
      <c r="D3" s="65"/>
      <c r="E3" s="66" t="s">
        <v>46</v>
      </c>
      <c r="F3" s="67"/>
      <c r="G3" s="67"/>
      <c r="H3" s="67"/>
      <c r="I3" s="67"/>
    </row>
    <row r="4" spans="1:9" ht="16.5" customHeight="1">
      <c r="A4" s="76" t="s">
        <v>2</v>
      </c>
      <c r="B4" s="76"/>
      <c r="C4" s="76"/>
      <c r="D4" s="76"/>
      <c r="E4" s="66" t="s">
        <v>46</v>
      </c>
      <c r="F4" s="67"/>
      <c r="G4" s="67"/>
      <c r="H4" s="67"/>
      <c r="I4" s="67"/>
    </row>
    <row r="5" spans="1:9" ht="15.75" customHeight="1">
      <c r="A5" s="65" t="s">
        <v>3</v>
      </c>
      <c r="B5" s="65"/>
      <c r="C5" s="65"/>
      <c r="D5" s="65"/>
      <c r="E5" s="66" t="s">
        <v>46</v>
      </c>
      <c r="F5" s="67"/>
      <c r="G5" s="67"/>
      <c r="H5" s="67"/>
      <c r="I5" s="67"/>
    </row>
    <row r="6" spans="1:10" s="7" customFormat="1" ht="63" customHeight="1">
      <c r="A6" s="5" t="s">
        <v>8</v>
      </c>
      <c r="B6" s="5" t="s">
        <v>9</v>
      </c>
      <c r="C6" s="10" t="s">
        <v>10</v>
      </c>
      <c r="D6" s="5" t="s">
        <v>5</v>
      </c>
      <c r="E6" s="6" t="s">
        <v>11</v>
      </c>
      <c r="F6" s="5" t="s">
        <v>6</v>
      </c>
      <c r="G6" s="5" t="s">
        <v>12</v>
      </c>
      <c r="H6" s="5" t="s">
        <v>13</v>
      </c>
      <c r="I6" s="5" t="s">
        <v>14</v>
      </c>
      <c r="J6" s="35"/>
    </row>
    <row r="7" spans="1:10" ht="36" customHeight="1">
      <c r="A7" s="21" t="s">
        <v>24</v>
      </c>
      <c r="B7" s="21" t="s">
        <v>31</v>
      </c>
      <c r="C7" s="22" t="s">
        <v>32</v>
      </c>
      <c r="D7" s="21" t="s">
        <v>33</v>
      </c>
      <c r="E7" s="23">
        <v>137593.58</v>
      </c>
      <c r="F7" s="24">
        <v>43668</v>
      </c>
      <c r="G7" s="24">
        <v>43881</v>
      </c>
      <c r="H7" s="25" t="s">
        <v>61</v>
      </c>
      <c r="I7" s="26" t="s">
        <v>46</v>
      </c>
      <c r="J7" s="35">
        <v>1</v>
      </c>
    </row>
    <row r="8" spans="1:10" ht="48" customHeight="1">
      <c r="A8" s="27" t="s">
        <v>24</v>
      </c>
      <c r="B8" s="27" t="s">
        <v>30</v>
      </c>
      <c r="C8" s="28" t="s">
        <v>32</v>
      </c>
      <c r="D8" s="27" t="s">
        <v>34</v>
      </c>
      <c r="E8" s="29">
        <v>958116.87</v>
      </c>
      <c r="F8" s="30">
        <v>43635</v>
      </c>
      <c r="G8" s="30"/>
      <c r="H8" s="31" t="s">
        <v>37</v>
      </c>
      <c r="I8" s="32" t="s">
        <v>46</v>
      </c>
      <c r="J8" s="35">
        <v>3</v>
      </c>
    </row>
    <row r="9" spans="1:10" ht="33.75">
      <c r="A9" s="33" t="s">
        <v>25</v>
      </c>
      <c r="B9" s="12" t="s">
        <v>35</v>
      </c>
      <c r="C9" s="13" t="s">
        <v>32</v>
      </c>
      <c r="D9" s="46"/>
      <c r="E9" s="34">
        <v>320149.17</v>
      </c>
      <c r="F9" s="14">
        <v>43635</v>
      </c>
      <c r="G9" s="14"/>
      <c r="H9" s="15" t="s">
        <v>37</v>
      </c>
      <c r="I9" s="15" t="s">
        <v>46</v>
      </c>
      <c r="J9" s="35">
        <v>8</v>
      </c>
    </row>
    <row r="10" spans="1:10" ht="45">
      <c r="A10" s="16" t="s">
        <v>26</v>
      </c>
      <c r="B10" s="16" t="s">
        <v>27</v>
      </c>
      <c r="C10" s="17" t="s">
        <v>32</v>
      </c>
      <c r="D10" s="16" t="s">
        <v>36</v>
      </c>
      <c r="E10" s="18">
        <v>614986.41</v>
      </c>
      <c r="F10" s="64">
        <v>43496</v>
      </c>
      <c r="G10" s="19"/>
      <c r="H10" s="20" t="s">
        <v>37</v>
      </c>
      <c r="I10" s="20" t="s">
        <v>46</v>
      </c>
      <c r="J10" s="35">
        <v>17</v>
      </c>
    </row>
    <row r="11" spans="1:10" ht="36" customHeight="1">
      <c r="A11" s="16" t="s">
        <v>26</v>
      </c>
      <c r="B11" s="16" t="s">
        <v>62</v>
      </c>
      <c r="C11" s="17" t="s">
        <v>32</v>
      </c>
      <c r="D11" s="16" t="s">
        <v>36</v>
      </c>
      <c r="E11" s="18">
        <v>181410.63999999998</v>
      </c>
      <c r="F11" s="62">
        <v>43853</v>
      </c>
      <c r="G11" s="19"/>
      <c r="H11" s="20" t="s">
        <v>37</v>
      </c>
      <c r="I11" s="20" t="s">
        <v>46</v>
      </c>
      <c r="J11" s="35">
        <v>100</v>
      </c>
    </row>
    <row r="12" spans="1:11" s="53" customFormat="1" ht="69" customHeight="1">
      <c r="A12" s="47" t="s">
        <v>55</v>
      </c>
      <c r="B12" s="56" t="s">
        <v>47</v>
      </c>
      <c r="C12" s="48" t="s">
        <v>32</v>
      </c>
      <c r="D12" s="47" t="s">
        <v>54</v>
      </c>
      <c r="E12" s="47">
        <v>67470</v>
      </c>
      <c r="F12" s="62">
        <v>43839</v>
      </c>
      <c r="G12" s="49"/>
      <c r="H12" s="50" t="s">
        <v>37</v>
      </c>
      <c r="I12" s="50" t="s">
        <v>46</v>
      </c>
      <c r="J12" s="51">
        <v>101</v>
      </c>
      <c r="K12" s="52"/>
    </row>
    <row r="13" spans="1:11" s="53" customFormat="1" ht="88.5" customHeight="1">
      <c r="A13" s="47" t="s">
        <v>56</v>
      </c>
      <c r="B13" s="54" t="s">
        <v>53</v>
      </c>
      <c r="C13" s="48" t="s">
        <v>32</v>
      </c>
      <c r="D13" s="47" t="s">
        <v>58</v>
      </c>
      <c r="E13" s="47">
        <v>43305.37</v>
      </c>
      <c r="F13" s="62">
        <v>43859</v>
      </c>
      <c r="G13" s="49"/>
      <c r="H13" s="50" t="s">
        <v>37</v>
      </c>
      <c r="I13" s="50" t="s">
        <v>46</v>
      </c>
      <c r="J13" s="51">
        <v>102</v>
      </c>
      <c r="K13" s="52"/>
    </row>
    <row r="14" spans="1:11" s="53" customFormat="1" ht="69" customHeight="1">
      <c r="A14" s="47" t="s">
        <v>56</v>
      </c>
      <c r="B14" s="55" t="s">
        <v>48</v>
      </c>
      <c r="C14" s="48" t="s">
        <v>32</v>
      </c>
      <c r="D14" s="47" t="s">
        <v>58</v>
      </c>
      <c r="E14" s="47">
        <v>64995.61</v>
      </c>
      <c r="F14" s="62">
        <v>43860</v>
      </c>
      <c r="G14" s="49"/>
      <c r="H14" s="50" t="s">
        <v>37</v>
      </c>
      <c r="I14" s="50" t="s">
        <v>46</v>
      </c>
      <c r="J14" s="51">
        <v>103</v>
      </c>
      <c r="K14" s="52"/>
    </row>
    <row r="15" spans="1:11" s="53" customFormat="1" ht="147" customHeight="1">
      <c r="A15" s="47" t="s">
        <v>57</v>
      </c>
      <c r="B15" s="57" t="s">
        <v>49</v>
      </c>
      <c r="C15" s="48" t="s">
        <v>59</v>
      </c>
      <c r="D15" s="47" t="s">
        <v>60</v>
      </c>
      <c r="E15" s="47">
        <v>162499.25</v>
      </c>
      <c r="F15" s="62">
        <v>43853</v>
      </c>
      <c r="G15" s="58"/>
      <c r="H15" s="59" t="s">
        <v>37</v>
      </c>
      <c r="I15" s="50" t="s">
        <v>46</v>
      </c>
      <c r="J15" s="61">
        <v>104</v>
      </c>
      <c r="K15" s="52"/>
    </row>
    <row r="16" spans="1:11" s="53" customFormat="1" ht="86.25" customHeight="1">
      <c r="A16" s="47" t="s">
        <v>57</v>
      </c>
      <c r="B16" s="55" t="s">
        <v>51</v>
      </c>
      <c r="C16" s="48" t="s">
        <v>59</v>
      </c>
      <c r="D16" s="47" t="s">
        <v>60</v>
      </c>
      <c r="E16" s="47">
        <v>22073.5</v>
      </c>
      <c r="F16" s="62">
        <v>43852</v>
      </c>
      <c r="G16" s="60">
        <v>43879</v>
      </c>
      <c r="H16" s="59" t="s">
        <v>61</v>
      </c>
      <c r="I16" s="50" t="s">
        <v>46</v>
      </c>
      <c r="J16" s="51">
        <v>105</v>
      </c>
      <c r="K16" s="52"/>
    </row>
    <row r="17" spans="1:11" s="53" customFormat="1" ht="132" customHeight="1">
      <c r="A17" s="47" t="s">
        <v>57</v>
      </c>
      <c r="B17" s="55" t="s">
        <v>52</v>
      </c>
      <c r="C17" s="48" t="s">
        <v>59</v>
      </c>
      <c r="D17" s="47" t="s">
        <v>60</v>
      </c>
      <c r="E17" s="47">
        <v>66722.42</v>
      </c>
      <c r="F17" s="62">
        <v>43851</v>
      </c>
      <c r="G17" s="60"/>
      <c r="H17" s="59" t="s">
        <v>37</v>
      </c>
      <c r="I17" s="50" t="s">
        <v>46</v>
      </c>
      <c r="J17" s="51">
        <v>106</v>
      </c>
      <c r="K17" s="52"/>
    </row>
    <row r="18" spans="1:11" s="53" customFormat="1" ht="99" customHeight="1">
      <c r="A18" s="47" t="s">
        <v>57</v>
      </c>
      <c r="B18" s="55" t="s">
        <v>50</v>
      </c>
      <c r="C18" s="48" t="s">
        <v>59</v>
      </c>
      <c r="D18" s="47" t="s">
        <v>60</v>
      </c>
      <c r="E18" s="47">
        <v>34514.46</v>
      </c>
      <c r="F18" s="63">
        <v>43874</v>
      </c>
      <c r="G18" s="60">
        <v>43881</v>
      </c>
      <c r="H18" s="59" t="s">
        <v>61</v>
      </c>
      <c r="I18" s="50" t="s">
        <v>46</v>
      </c>
      <c r="J18" s="51">
        <v>107</v>
      </c>
      <c r="K18" s="52"/>
    </row>
    <row r="19" spans="1:9" ht="15">
      <c r="A19" s="37"/>
      <c r="B19" s="37"/>
      <c r="C19" s="11"/>
      <c r="D19" s="37"/>
      <c r="E19" s="2">
        <f>SUM(E7:E18)</f>
        <v>2673837.28</v>
      </c>
      <c r="F19" s="37"/>
      <c r="G19" s="37"/>
      <c r="H19" s="8"/>
      <c r="I19" s="8"/>
    </row>
    <row r="20" spans="1:9" ht="12" customHeight="1">
      <c r="A20" s="77" t="s">
        <v>4</v>
      </c>
      <c r="B20" s="77"/>
      <c r="C20" s="77"/>
      <c r="D20" s="77"/>
      <c r="E20" s="3"/>
      <c r="F20" s="78"/>
      <c r="G20" s="78"/>
      <c r="H20" s="78"/>
      <c r="I20" s="78"/>
    </row>
    <row r="21" spans="1:9" ht="18" customHeight="1">
      <c r="A21" s="68" t="s">
        <v>15</v>
      </c>
      <c r="B21" s="68"/>
      <c r="C21" s="68"/>
      <c r="D21" s="68"/>
      <c r="E21" s="69">
        <v>43890</v>
      </c>
      <c r="F21" s="70"/>
      <c r="G21" s="70"/>
      <c r="H21" s="70"/>
      <c r="I21" s="70"/>
    </row>
    <row r="22" spans="1:9" ht="18" customHeight="1">
      <c r="A22" s="68" t="s">
        <v>16</v>
      </c>
      <c r="B22" s="68"/>
      <c r="C22" s="68"/>
      <c r="D22" s="68"/>
      <c r="E22" s="70" t="s">
        <v>17</v>
      </c>
      <c r="F22" s="70"/>
      <c r="G22" s="70"/>
      <c r="H22" s="70"/>
      <c r="I22" s="70"/>
    </row>
    <row r="23" spans="1:9" ht="20.25" customHeight="1">
      <c r="A23" s="68" t="s">
        <v>18</v>
      </c>
      <c r="B23" s="68"/>
      <c r="C23" s="68"/>
      <c r="D23" s="68"/>
      <c r="E23" s="70" t="s">
        <v>19</v>
      </c>
      <c r="F23" s="70"/>
      <c r="G23" s="70"/>
      <c r="H23" s="70"/>
      <c r="I23" s="70"/>
    </row>
    <row r="24" spans="1:9" ht="19.5" customHeight="1">
      <c r="A24" s="68" t="s">
        <v>20</v>
      </c>
      <c r="B24" s="68"/>
      <c r="C24" s="68"/>
      <c r="D24" s="68"/>
      <c r="E24" s="70" t="s">
        <v>28</v>
      </c>
      <c r="F24" s="70"/>
      <c r="G24" s="70"/>
      <c r="H24" s="70"/>
      <c r="I24" s="70"/>
    </row>
    <row r="25" spans="1:11" s="35" customFormat="1" ht="24" customHeight="1">
      <c r="A25" s="68" t="s">
        <v>21</v>
      </c>
      <c r="B25" s="68"/>
      <c r="C25" s="68"/>
      <c r="D25" s="68"/>
      <c r="E25" s="72" t="s">
        <v>29</v>
      </c>
      <c r="F25" s="73"/>
      <c r="G25" s="73"/>
      <c r="H25" s="73"/>
      <c r="I25" s="73"/>
      <c r="K25" s="36"/>
    </row>
    <row r="26" spans="1:11" s="35" customFormat="1" ht="24" customHeight="1">
      <c r="A26" s="71" t="s">
        <v>22</v>
      </c>
      <c r="B26" s="71"/>
      <c r="C26" s="71"/>
      <c r="D26" s="71"/>
      <c r="E26" s="70" t="s">
        <v>23</v>
      </c>
      <c r="F26" s="70"/>
      <c r="G26" s="70"/>
      <c r="H26" s="70"/>
      <c r="I26" s="70"/>
      <c r="K26" s="36"/>
    </row>
  </sheetData>
  <sheetProtection/>
  <mergeCells count="22">
    <mergeCell ref="F20:I20"/>
    <mergeCell ref="E4:I4"/>
    <mergeCell ref="E25:I25"/>
    <mergeCell ref="E24:I24"/>
    <mergeCell ref="A1:I1"/>
    <mergeCell ref="A2:I2"/>
    <mergeCell ref="A3:D3"/>
    <mergeCell ref="E3:I3"/>
    <mergeCell ref="A4:D4"/>
    <mergeCell ref="A22:D22"/>
    <mergeCell ref="E22:I22"/>
    <mergeCell ref="A20:D20"/>
    <mergeCell ref="A5:D5"/>
    <mergeCell ref="E5:I5"/>
    <mergeCell ref="A21:D21"/>
    <mergeCell ref="E21:I21"/>
    <mergeCell ref="A26:D26"/>
    <mergeCell ref="E26:I26"/>
    <mergeCell ref="A23:D23"/>
    <mergeCell ref="E23:I23"/>
    <mergeCell ref="A24:D24"/>
    <mergeCell ref="A25:D25"/>
  </mergeCells>
  <hyperlinks>
    <hyperlink ref="E25" r:id="rId1" display="gerardo_armijos@yahoo.es"/>
    <hyperlink ref="E3" r:id="rId2" display="www.elpangui.gob.ec"/>
    <hyperlink ref="E4" r:id="rId3" display="www.elpangui.gob.ec"/>
    <hyperlink ref="E5" r:id="rId4" display="www.elpangui.gob.ec"/>
  </hyperlinks>
  <printOptions/>
  <pageMargins left="0.11811023622047245" right="0.11811023622047245" top="0.35433070866141736" bottom="0.1968503937007874" header="0.31496062992125984" footer="0.31496062992125984"/>
  <pageSetup horizontalDpi="600" verticalDpi="600" orientation="landscape" paperSize="9" scale="75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J8" sqref="J8"/>
    </sheetView>
  </sheetViews>
  <sheetFormatPr defaultColWidth="11.421875" defaultRowHeight="1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6" width="12.421875" style="0" customWidth="1"/>
  </cols>
  <sheetData>
    <row r="1" spans="2:6" ht="28.5">
      <c r="B1" s="38" t="s">
        <v>38</v>
      </c>
      <c r="C1" s="38"/>
      <c r="D1" s="42"/>
      <c r="E1" s="42"/>
      <c r="F1" s="42"/>
    </row>
    <row r="2" spans="2:6" ht="14.25">
      <c r="B2" s="38" t="s">
        <v>39</v>
      </c>
      <c r="C2" s="38"/>
      <c r="D2" s="42"/>
      <c r="E2" s="42"/>
      <c r="F2" s="42"/>
    </row>
    <row r="3" spans="2:6" ht="14.25">
      <c r="B3" s="39"/>
      <c r="C3" s="39"/>
      <c r="D3" s="43"/>
      <c r="E3" s="43"/>
      <c r="F3" s="43"/>
    </row>
    <row r="4" spans="2:6" ht="72">
      <c r="B4" s="39" t="s">
        <v>40</v>
      </c>
      <c r="C4" s="39"/>
      <c r="D4" s="43"/>
      <c r="E4" s="43"/>
      <c r="F4" s="43"/>
    </row>
    <row r="5" spans="2:6" ht="14.25">
      <c r="B5" s="39"/>
      <c r="C5" s="39"/>
      <c r="D5" s="43"/>
      <c r="E5" s="43"/>
      <c r="F5" s="43"/>
    </row>
    <row r="6" spans="2:6" ht="28.5">
      <c r="B6" s="38" t="s">
        <v>41</v>
      </c>
      <c r="C6" s="38"/>
      <c r="D6" s="42"/>
      <c r="E6" s="42" t="s">
        <v>42</v>
      </c>
      <c r="F6" s="42" t="s">
        <v>43</v>
      </c>
    </row>
    <row r="7" spans="2:6" ht="15" thickBot="1">
      <c r="B7" s="39"/>
      <c r="C7" s="39"/>
      <c r="D7" s="43"/>
      <c r="E7" s="43"/>
      <c r="F7" s="43"/>
    </row>
    <row r="8" spans="2:6" ht="57.75" thickBot="1">
      <c r="B8" s="40" t="s">
        <v>44</v>
      </c>
      <c r="C8" s="41"/>
      <c r="D8" s="44"/>
      <c r="E8" s="44">
        <v>29</v>
      </c>
      <c r="F8" s="45" t="s">
        <v>45</v>
      </c>
    </row>
    <row r="9" spans="2:6" ht="14.25">
      <c r="B9" s="39"/>
      <c r="C9" s="39"/>
      <c r="D9" s="43"/>
      <c r="E9" s="43"/>
      <c r="F9" s="43"/>
    </row>
    <row r="10" spans="2:6" ht="14.25">
      <c r="B10" s="39"/>
      <c r="C10" s="39"/>
      <c r="D10" s="43"/>
      <c r="E10" s="43"/>
      <c r="F10" s="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</dc:creator>
  <cp:keywords/>
  <dc:description/>
  <cp:lastModifiedBy>FISC</cp:lastModifiedBy>
  <cp:lastPrinted>2020-05-28T16:14:47Z</cp:lastPrinted>
  <dcterms:created xsi:type="dcterms:W3CDTF">2019-11-26T18:41:48Z</dcterms:created>
  <dcterms:modified xsi:type="dcterms:W3CDTF">2020-05-28T22:30:16Z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